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WMHA Hockey\WMHA Website\2018 - 2019\WMHA Forms\"/>
    </mc:Choice>
  </mc:AlternateContent>
  <xr:revisionPtr revIDLastSave="0" documentId="8_{3B751F31-B7D8-46A4-AE53-6FBC86BEF3CD}" xr6:coauthVersionLast="41" xr6:coauthVersionMax="41" xr10:uidLastSave="{00000000-0000-0000-0000-000000000000}"/>
  <bookViews>
    <workbookView xWindow="-108" yWindow="-108" windowWidth="23256" windowHeight="13176" tabRatio="500" xr2:uid="{00000000-000D-0000-FFFF-FFFF00000000}"/>
  </bookViews>
  <sheets>
    <sheet name="Cost Travel 2019-20" sheetId="1" r:id="rId1"/>
  </sheets>
  <definedNames>
    <definedName name="_xlnm.Print_Area" localSheetId="0">'Cost Travel 2019-20'!$A$11:$N$35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14" i="1"/>
  <c r="I13" i="1"/>
  <c r="I28" i="1"/>
  <c r="I29" i="1"/>
  <c r="I30" i="1"/>
  <c r="I31" i="1"/>
  <c r="I32" i="1"/>
  <c r="I33" i="1"/>
  <c r="I27" i="1"/>
  <c r="I26" i="1"/>
  <c r="L25" i="1"/>
  <c r="D25" i="1"/>
  <c r="G25" i="1"/>
  <c r="K25" i="1"/>
</calcChain>
</file>

<file path=xl/sharedStrings.xml><?xml version="1.0" encoding="utf-8"?>
<sst xmlns="http://schemas.openxmlformats.org/spreadsheetml/2006/main" count="104" uniqueCount="51">
  <si>
    <t>Woodstock Minor Hockey Association Inc.</t>
  </si>
  <si>
    <t>381 Finkle Street</t>
  </si>
  <si>
    <t>Woodstock, Ontario N4V 1A3</t>
  </si>
  <si>
    <t>Phone: (519) 539-3181</t>
  </si>
  <si>
    <t>Email: wmha@bellnet.ca</t>
  </si>
  <si>
    <t>Travel Team Fee Breakdown</t>
  </si>
  <si>
    <t>Division</t>
  </si>
  <si>
    <t>HL Fee</t>
  </si>
  <si>
    <t># of Games</t>
  </si>
  <si>
    <t>Game Hrs</t>
  </si>
  <si>
    <t>Practice Hrs of Ice</t>
  </si>
  <si>
    <t>Standard Practice Time</t>
  </si>
  <si>
    <t>Total Hrs      of Ice in Fee</t>
  </si>
  <si>
    <t># of Officials</t>
  </si>
  <si>
    <t>M Novice</t>
  </si>
  <si>
    <t>60 min</t>
  </si>
  <si>
    <t>Novice</t>
  </si>
  <si>
    <t>M Atom</t>
  </si>
  <si>
    <t>Atom</t>
  </si>
  <si>
    <t>M Peewee</t>
  </si>
  <si>
    <t>Peewee</t>
  </si>
  <si>
    <t>M Bantam</t>
  </si>
  <si>
    <t>90 min</t>
  </si>
  <si>
    <t>Bantam</t>
  </si>
  <si>
    <t>M Midget</t>
  </si>
  <si>
    <t>Midget</t>
  </si>
  <si>
    <t>Total Travel</t>
  </si>
  <si>
    <t>ASSUMPTIONS FOR PRACTICE ICE</t>
  </si>
  <si>
    <t>REP Practice Hours of Ice</t>
  </si>
  <si>
    <t>Sept</t>
  </si>
  <si>
    <t>Oct</t>
  </si>
  <si>
    <t>Nov</t>
  </si>
  <si>
    <t>Dec</t>
  </si>
  <si>
    <t>Jan</t>
  </si>
  <si>
    <t>Feb</t>
  </si>
  <si>
    <t>Mar</t>
  </si>
  <si>
    <t>Extra</t>
  </si>
  <si>
    <t>MD Practice Hours of Ice</t>
  </si>
  <si>
    <t># of Games Oct-Mar</t>
  </si>
  <si>
    <t>Analysis based on 2 ice times per month Oct-Mar (1 practice &amp; 1 game).                       Novice to PeeWee one hour ice times.  Bantam to Midget 1.5 hour ice times.</t>
  </si>
  <si>
    <t>Total Hrs of Ice Oct-Mar</t>
  </si>
  <si>
    <t>Fixed Cost per Player</t>
  </si>
  <si>
    <t>Hrs Ice</t>
  </si>
  <si>
    <t>2019-20</t>
  </si>
  <si>
    <t>Practices per Week (avg)</t>
  </si>
  <si>
    <t>2019-20 Travel Team Fees @ Standards - MD</t>
  </si>
  <si>
    <t>2019-20 Woodstock Minor Hockey Association</t>
  </si>
  <si>
    <t>2019-20 Travel Team Fees @ Standards - SELECT</t>
  </si>
  <si>
    <t>2019-20     Fee</t>
  </si>
  <si>
    <t>Pre-Novice</t>
  </si>
  <si>
    <t>2019-20 Travel Team Fees @ Standards -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</si>
</sst>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;[Red]&quot;$&quot;#,##0"/>
    <numFmt numFmtId="165" formatCode="_-* #,##0_-;\-* #,##0_-;_-* &quot;-&quot;??_-;_-@_-"/>
    <numFmt numFmtId="166" formatCode="_-* #,##0.0_-;\-* #,##0.0_-;_-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111111"/>
      <name val="Verdana"/>
    </font>
    <font>
      <sz val="14"/>
      <color rgb="FF111111"/>
      <name val="Verdana"/>
    </font>
    <font>
      <b/>
      <sz val="18"/>
      <color theme="1"/>
      <name val="Cambria"/>
    </font>
    <font>
      <b/>
      <sz val="20"/>
      <color theme="0"/>
      <name val="Calibri"/>
      <scheme val="minor"/>
    </font>
    <font>
      <sz val="20"/>
      <color theme="0"/>
      <name val="Calibri"/>
      <scheme val="minor"/>
    </font>
    <font>
      <sz val="14"/>
      <color theme="0"/>
      <name val="Calibri"/>
      <scheme val="minor"/>
    </font>
    <font>
      <sz val="14"/>
      <color theme="0" tint="-0.34998626667073579"/>
      <name val="Calibri"/>
      <scheme val="minor"/>
    </font>
    <font>
      <b/>
      <sz val="14"/>
      <color theme="1"/>
      <name val="Calibri"/>
      <scheme val="minor"/>
    </font>
    <font>
      <b/>
      <sz val="14"/>
      <color theme="0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13">
    <xf numFmtId="0" fontId="0" fillId="0" borderId="0" xfId="0"/>
    <xf numFmtId="0" fontId="5" fillId="2" borderId="0" xfId="0" applyFont="1" applyFill="1" applyAlignment="1">
      <alignment horizontal="left" vertic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7" fillId="2" borderId="0" xfId="0" applyFont="1" applyFill="1"/>
    <xf numFmtId="0" fontId="8" fillId="3" borderId="1" xfId="0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1" fontId="10" fillId="3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4" fontId="13" fillId="4" borderId="4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2" borderId="5" xfId="0" applyFill="1" applyBorder="1"/>
    <xf numFmtId="164" fontId="2" fillId="4" borderId="6" xfId="0" applyNumberFormat="1" applyFont="1" applyFill="1" applyBorder="1" applyAlignment="1">
      <alignment horizontal="center"/>
    </xf>
    <xf numFmtId="164" fontId="0" fillId="0" borderId="7" xfId="0" applyNumberFormat="1" applyBorder="1"/>
    <xf numFmtId="0" fontId="0" fillId="2" borderId="9" xfId="0" applyFill="1" applyBorder="1"/>
    <xf numFmtId="164" fontId="2" fillId="4" borderId="10" xfId="0" applyNumberFormat="1" applyFont="1" applyFill="1" applyBorder="1" applyAlignment="1">
      <alignment horizontal="center"/>
    </xf>
    <xf numFmtId="164" fontId="0" fillId="2" borderId="0" xfId="0" applyNumberFormat="1" applyFill="1"/>
    <xf numFmtId="164" fontId="0" fillId="0" borderId="0" xfId="0" applyNumberFormat="1"/>
    <xf numFmtId="0" fontId="0" fillId="2" borderId="12" xfId="0" applyFill="1" applyBorder="1"/>
    <xf numFmtId="164" fontId="2" fillId="4" borderId="13" xfId="0" applyNumberFormat="1" applyFont="1" applyFill="1" applyBorder="1" applyAlignment="1">
      <alignment horizontal="center"/>
    </xf>
    <xf numFmtId="164" fontId="0" fillId="0" borderId="14" xfId="0" applyNumberFormat="1" applyBorder="1"/>
    <xf numFmtId="0" fontId="0" fillId="2" borderId="0" xfId="0" applyFill="1" applyAlignment="1">
      <alignment horizontal="center"/>
    </xf>
    <xf numFmtId="166" fontId="0" fillId="2" borderId="0" xfId="1" applyNumberFormat="1" applyFont="1" applyFill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166" fontId="10" fillId="3" borderId="2" xfId="1" applyNumberFormat="1" applyFon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64" fontId="13" fillId="4" borderId="6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6" fontId="1" fillId="0" borderId="7" xfId="1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 vertic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6" fontId="1" fillId="0" borderId="14" xfId="1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164" fontId="0" fillId="2" borderId="0" xfId="0" applyNumberFormat="1" applyFill="1" applyAlignment="1">
      <alignment horizontal="left"/>
    </xf>
    <xf numFmtId="0" fontId="0" fillId="2" borderId="11" xfId="0" applyFill="1" applyBorder="1"/>
    <xf numFmtId="1" fontId="0" fillId="2" borderId="11" xfId="0" applyNumberFormat="1" applyFill="1" applyBorder="1"/>
    <xf numFmtId="0" fontId="3" fillId="2" borderId="9" xfId="0" applyFont="1" applyFill="1" applyBorder="1"/>
    <xf numFmtId="1" fontId="3" fillId="2" borderId="11" xfId="0" applyNumberFormat="1" applyFont="1" applyFill="1" applyBorder="1"/>
    <xf numFmtId="1" fontId="3" fillId="2" borderId="16" xfId="0" applyNumberFormat="1" applyFont="1" applyFill="1" applyBorder="1"/>
    <xf numFmtId="0" fontId="0" fillId="2" borderId="14" xfId="0" applyFill="1" applyBorder="1"/>
    <xf numFmtId="1" fontId="3" fillId="2" borderId="17" xfId="0" applyNumberFormat="1" applyFont="1" applyFill="1" applyBorder="1"/>
    <xf numFmtId="164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164" fontId="4" fillId="4" borderId="6" xfId="0" applyNumberFormat="1" applyFont="1" applyFill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/>
    </xf>
    <xf numFmtId="165" fontId="0" fillId="2" borderId="0" xfId="1" applyNumberFormat="1" applyFont="1" applyFill="1" applyAlignment="1">
      <alignment horizontal="center"/>
    </xf>
    <xf numFmtId="166" fontId="3" fillId="2" borderId="0" xfId="1" applyNumberFormat="1" applyFont="1" applyFill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/>
    </xf>
    <xf numFmtId="165" fontId="0" fillId="2" borderId="14" xfId="1" applyNumberFormat="1" applyFont="1" applyFill="1" applyBorder="1" applyAlignment="1">
      <alignment horizontal="center"/>
    </xf>
    <xf numFmtId="166" fontId="3" fillId="2" borderId="14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11" xfId="0" applyBorder="1"/>
    <xf numFmtId="0" fontId="0" fillId="0" borderId="15" xfId="0" applyBorder="1"/>
    <xf numFmtId="165" fontId="1" fillId="0" borderId="7" xfId="1" applyNumberFormat="1" applyBorder="1" applyAlignment="1">
      <alignment horizontal="center"/>
    </xf>
    <xf numFmtId="165" fontId="1" fillId="0" borderId="0" xfId="1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2" borderId="14" xfId="1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9">
    <cellStyle name="Comma" xfId="1" builtinId="3"/>
    <cellStyle name="Comma 2" xfId="2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6"/>
  <sheetViews>
    <sheetView tabSelected="1" workbookViewId="0">
      <selection activeCell="A25" sqref="A25"/>
    </sheetView>
  </sheetViews>
  <sheetFormatPr defaultColWidth="11.19921875" defaultRowHeight="15.6" x14ac:dyDescent="0.3"/>
  <cols>
    <col min="1" max="1" width="11.5" customWidth="1"/>
    <col min="2" max="2" width="7" customWidth="1"/>
    <col min="3" max="3" width="7.69921875" customWidth="1"/>
    <col min="4" max="4" width="5.69921875" customWidth="1"/>
    <col min="5" max="5" width="6.5" customWidth="1"/>
    <col min="6" max="6" width="8" customWidth="1"/>
    <col min="7" max="7" width="9.5" customWidth="1"/>
    <col min="8" max="8" width="9.19921875" customWidth="1"/>
    <col min="9" max="9" width="11.796875" customWidth="1"/>
    <col min="10" max="10" width="8" style="82" customWidth="1"/>
    <col min="11" max="11" width="8.296875" customWidth="1"/>
    <col min="12" max="12" width="13.5" customWidth="1"/>
    <col min="13" max="14" width="5.796875" style="2" customWidth="1"/>
    <col min="15" max="29" width="11.19921875" style="2"/>
  </cols>
  <sheetData>
    <row r="1" spans="1:12" ht="19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</row>
    <row r="2" spans="1:12" ht="17.399999999999999" x14ac:dyDescent="0.3">
      <c r="A2" s="5" t="s">
        <v>1</v>
      </c>
      <c r="B2" s="2"/>
      <c r="C2" s="2"/>
      <c r="D2" s="2"/>
      <c r="E2" s="2"/>
      <c r="F2" s="2"/>
      <c r="G2" s="2"/>
      <c r="H2" s="2"/>
      <c r="I2" s="2"/>
      <c r="J2" s="3"/>
      <c r="K2" s="2"/>
      <c r="L2" s="2"/>
    </row>
    <row r="3" spans="1:12" ht="17.399999999999999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3"/>
      <c r="K3" s="2"/>
      <c r="L3" s="2"/>
    </row>
    <row r="4" spans="1:12" ht="17.399999999999999" x14ac:dyDescent="0.3">
      <c r="A4" s="5" t="s">
        <v>3</v>
      </c>
      <c r="B4" s="2"/>
      <c r="C4" s="2"/>
      <c r="D4" s="2"/>
      <c r="E4" s="2"/>
      <c r="F4" s="2"/>
      <c r="G4" s="2"/>
      <c r="H4" s="2"/>
      <c r="I4" s="2"/>
      <c r="J4" s="3"/>
      <c r="K4" s="2"/>
      <c r="L4" s="2"/>
    </row>
    <row r="5" spans="1:12" ht="17.399999999999999" x14ac:dyDescent="0.3">
      <c r="A5" s="6" t="s">
        <v>4</v>
      </c>
      <c r="B5" s="2"/>
      <c r="C5" s="2"/>
      <c r="D5" s="2"/>
      <c r="E5" s="2"/>
      <c r="F5" s="2"/>
      <c r="G5" s="2"/>
      <c r="H5" s="2"/>
      <c r="I5" s="2"/>
      <c r="J5" s="3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3"/>
      <c r="K6" s="2"/>
      <c r="L6" s="2"/>
    </row>
    <row r="7" spans="1:12" ht="22.8" x14ac:dyDescent="0.3">
      <c r="A7" s="7" t="s">
        <v>46</v>
      </c>
      <c r="B7" s="2"/>
      <c r="C7" s="2"/>
      <c r="D7" s="2"/>
      <c r="E7" s="2"/>
      <c r="F7" s="2"/>
      <c r="G7" s="2"/>
      <c r="H7" s="2"/>
      <c r="I7" s="2"/>
      <c r="J7" s="3"/>
      <c r="K7" s="2"/>
      <c r="L7" s="2"/>
    </row>
    <row r="8" spans="1:12" ht="22.8" x14ac:dyDescent="0.4">
      <c r="A8" s="8" t="s">
        <v>5</v>
      </c>
      <c r="B8" s="2"/>
      <c r="C8" s="2"/>
      <c r="D8" s="2"/>
      <c r="E8" s="2"/>
      <c r="F8" s="2"/>
      <c r="G8" s="2"/>
      <c r="H8" s="2"/>
      <c r="I8" s="2"/>
      <c r="J8" s="3"/>
      <c r="K8" s="2"/>
      <c r="L8" s="2"/>
    </row>
    <row r="9" spans="1:12" s="2" customFormat="1" x14ac:dyDescent="0.3">
      <c r="J9" s="3"/>
    </row>
    <row r="10" spans="1:12" s="2" customFormat="1" ht="16.2" thickBot="1" x14ac:dyDescent="0.35">
      <c r="J10" s="3"/>
    </row>
    <row r="11" spans="1:12" s="2" customFormat="1" ht="40.049999999999997" customHeight="1" thickBot="1" x14ac:dyDescent="0.35">
      <c r="A11" s="9" t="s">
        <v>45</v>
      </c>
      <c r="B11" s="10"/>
      <c r="C11" s="11"/>
      <c r="D11" s="12"/>
      <c r="E11" s="13"/>
      <c r="F11" s="11"/>
      <c r="G11" s="11"/>
      <c r="H11" s="11"/>
      <c r="I11" s="12"/>
      <c r="J11" s="12"/>
      <c r="K11" s="14">
        <v>215</v>
      </c>
      <c r="L11" s="72"/>
    </row>
    <row r="12" spans="1:12" s="2" customFormat="1" ht="61.95" customHeight="1" thickBot="1" x14ac:dyDescent="0.4">
      <c r="A12" s="15" t="s">
        <v>6</v>
      </c>
      <c r="B12" s="16" t="s">
        <v>7</v>
      </c>
      <c r="C12" s="17" t="s">
        <v>8</v>
      </c>
      <c r="D12" s="18" t="s">
        <v>42</v>
      </c>
      <c r="E12" s="17" t="s">
        <v>9</v>
      </c>
      <c r="F12" s="19" t="s">
        <v>10</v>
      </c>
      <c r="G12" s="18" t="s">
        <v>44</v>
      </c>
      <c r="H12" s="18" t="s">
        <v>11</v>
      </c>
      <c r="I12" s="19" t="s">
        <v>12</v>
      </c>
      <c r="J12" s="19" t="s">
        <v>13</v>
      </c>
      <c r="K12" s="19" t="s">
        <v>41</v>
      </c>
      <c r="L12" s="16" t="s">
        <v>43</v>
      </c>
    </row>
    <row r="13" spans="1:12" s="2" customFormat="1" x14ac:dyDescent="0.3">
      <c r="A13" s="20" t="s">
        <v>14</v>
      </c>
      <c r="B13" s="21">
        <v>520</v>
      </c>
      <c r="C13" s="45">
        <v>20</v>
      </c>
      <c r="D13" s="45">
        <v>1</v>
      </c>
      <c r="E13" s="46">
        <v>20</v>
      </c>
      <c r="F13" s="44">
        <v>46</v>
      </c>
      <c r="G13" s="47">
        <v>1.5</v>
      </c>
      <c r="H13" s="87" t="s">
        <v>15</v>
      </c>
      <c r="I13" s="44">
        <f>E13+F13</f>
        <v>66</v>
      </c>
      <c r="J13" s="44">
        <v>4</v>
      </c>
      <c r="K13" s="22">
        <v>215</v>
      </c>
      <c r="L13" s="21">
        <v>6500</v>
      </c>
    </row>
    <row r="14" spans="1:12" s="2" customFormat="1" x14ac:dyDescent="0.3">
      <c r="A14" s="23" t="s">
        <v>16</v>
      </c>
      <c r="B14" s="24">
        <v>520</v>
      </c>
      <c r="C14" s="49">
        <v>20</v>
      </c>
      <c r="D14" s="49">
        <v>1</v>
      </c>
      <c r="E14" s="50">
        <v>20</v>
      </c>
      <c r="F14" s="49">
        <v>46</v>
      </c>
      <c r="G14" s="51">
        <v>1.5</v>
      </c>
      <c r="H14" s="88" t="s">
        <v>15</v>
      </c>
      <c r="I14" s="49">
        <f>E14+F14</f>
        <v>66</v>
      </c>
      <c r="J14" s="53">
        <v>4</v>
      </c>
      <c r="K14" s="26">
        <v>215</v>
      </c>
      <c r="L14" s="24">
        <v>6500</v>
      </c>
    </row>
    <row r="15" spans="1:12" s="2" customFormat="1" x14ac:dyDescent="0.3">
      <c r="A15" s="23" t="s">
        <v>17</v>
      </c>
      <c r="B15" s="24">
        <v>520</v>
      </c>
      <c r="C15" s="49">
        <v>20</v>
      </c>
      <c r="D15" s="49">
        <v>1</v>
      </c>
      <c r="E15" s="50">
        <v>20</v>
      </c>
      <c r="F15" s="49">
        <v>46</v>
      </c>
      <c r="G15" s="51">
        <v>1.5</v>
      </c>
      <c r="H15" s="88" t="s">
        <v>15</v>
      </c>
      <c r="I15" s="49">
        <f t="shared" ref="I15:I22" si="0">E15+F15</f>
        <v>66</v>
      </c>
      <c r="J15" s="53">
        <v>4</v>
      </c>
      <c r="K15" s="26">
        <v>215</v>
      </c>
      <c r="L15" s="24">
        <v>6500</v>
      </c>
    </row>
    <row r="16" spans="1:12" s="2" customFormat="1" x14ac:dyDescent="0.3">
      <c r="A16" s="23" t="s">
        <v>18</v>
      </c>
      <c r="B16" s="24">
        <v>520</v>
      </c>
      <c r="C16" s="49">
        <v>20</v>
      </c>
      <c r="D16" s="49">
        <v>1</v>
      </c>
      <c r="E16" s="50">
        <v>20</v>
      </c>
      <c r="F16" s="49">
        <v>46</v>
      </c>
      <c r="G16" s="51">
        <v>1.5</v>
      </c>
      <c r="H16" s="88" t="s">
        <v>15</v>
      </c>
      <c r="I16" s="49">
        <f t="shared" si="0"/>
        <v>66</v>
      </c>
      <c r="J16" s="53">
        <v>4</v>
      </c>
      <c r="K16" s="26">
        <v>215</v>
      </c>
      <c r="L16" s="24">
        <v>6500</v>
      </c>
    </row>
    <row r="17" spans="1:12" s="2" customFormat="1" x14ac:dyDescent="0.3">
      <c r="A17" s="23" t="s">
        <v>19</v>
      </c>
      <c r="B17" s="24">
        <v>520</v>
      </c>
      <c r="C17" s="49">
        <v>20</v>
      </c>
      <c r="D17" s="49">
        <v>1</v>
      </c>
      <c r="E17" s="50">
        <v>20</v>
      </c>
      <c r="F17" s="49">
        <v>46</v>
      </c>
      <c r="G17" s="51">
        <v>1.5</v>
      </c>
      <c r="H17" s="88" t="s">
        <v>15</v>
      </c>
      <c r="I17" s="49">
        <f t="shared" si="0"/>
        <v>66</v>
      </c>
      <c r="J17" s="53">
        <v>4</v>
      </c>
      <c r="K17" s="26">
        <v>215</v>
      </c>
      <c r="L17" s="24">
        <v>6500</v>
      </c>
    </row>
    <row r="18" spans="1:12" s="2" customFormat="1" x14ac:dyDescent="0.3">
      <c r="A18" s="23" t="s">
        <v>20</v>
      </c>
      <c r="B18" s="24">
        <v>520</v>
      </c>
      <c r="C18" s="49">
        <v>20</v>
      </c>
      <c r="D18" s="49">
        <v>1</v>
      </c>
      <c r="E18" s="50">
        <v>20</v>
      </c>
      <c r="F18" s="49">
        <v>46</v>
      </c>
      <c r="G18" s="51">
        <v>1.5</v>
      </c>
      <c r="H18" s="88" t="s">
        <v>15</v>
      </c>
      <c r="I18" s="49">
        <f t="shared" si="0"/>
        <v>66</v>
      </c>
      <c r="J18" s="53">
        <v>4</v>
      </c>
      <c r="K18" s="26">
        <v>215</v>
      </c>
      <c r="L18" s="24">
        <v>6500</v>
      </c>
    </row>
    <row r="19" spans="1:12" s="2" customFormat="1" x14ac:dyDescent="0.3">
      <c r="A19" s="23" t="s">
        <v>21</v>
      </c>
      <c r="B19" s="24">
        <v>520</v>
      </c>
      <c r="C19" s="49">
        <v>20</v>
      </c>
      <c r="D19" s="49">
        <v>1.5</v>
      </c>
      <c r="E19" s="50">
        <v>30</v>
      </c>
      <c r="F19" s="49">
        <v>46</v>
      </c>
      <c r="G19" s="51">
        <v>1</v>
      </c>
      <c r="H19" s="89" t="s">
        <v>22</v>
      </c>
      <c r="I19" s="49">
        <f t="shared" si="0"/>
        <v>76</v>
      </c>
      <c r="J19" s="53">
        <v>5</v>
      </c>
      <c r="K19" s="26">
        <v>215</v>
      </c>
      <c r="L19" s="24">
        <v>9000</v>
      </c>
    </row>
    <row r="20" spans="1:12" s="2" customFormat="1" x14ac:dyDescent="0.3">
      <c r="A20" s="23" t="s">
        <v>23</v>
      </c>
      <c r="B20" s="24">
        <v>520</v>
      </c>
      <c r="C20" s="49">
        <v>20</v>
      </c>
      <c r="D20" s="49">
        <v>1.5</v>
      </c>
      <c r="E20" s="50">
        <v>30</v>
      </c>
      <c r="F20" s="49">
        <v>46</v>
      </c>
      <c r="G20" s="51">
        <v>1</v>
      </c>
      <c r="H20" s="89" t="s">
        <v>22</v>
      </c>
      <c r="I20" s="49">
        <f t="shared" si="0"/>
        <v>76</v>
      </c>
      <c r="J20" s="53">
        <v>5</v>
      </c>
      <c r="K20" s="26">
        <v>215</v>
      </c>
      <c r="L20" s="24">
        <v>9000</v>
      </c>
    </row>
    <row r="21" spans="1:12" s="2" customFormat="1" x14ac:dyDescent="0.3">
      <c r="A21" s="23" t="s">
        <v>24</v>
      </c>
      <c r="B21" s="24">
        <v>520</v>
      </c>
      <c r="C21" s="49">
        <v>20</v>
      </c>
      <c r="D21" s="49">
        <v>1.5</v>
      </c>
      <c r="E21" s="50">
        <v>30</v>
      </c>
      <c r="F21" s="49">
        <v>46</v>
      </c>
      <c r="G21" s="51">
        <v>1</v>
      </c>
      <c r="H21" s="89" t="s">
        <v>22</v>
      </c>
      <c r="I21" s="49">
        <f t="shared" si="0"/>
        <v>76</v>
      </c>
      <c r="J21" s="53">
        <v>5</v>
      </c>
      <c r="K21" s="26">
        <v>215</v>
      </c>
      <c r="L21" s="24">
        <v>9000</v>
      </c>
    </row>
    <row r="22" spans="1:12" s="2" customFormat="1" ht="16.2" thickBot="1" x14ac:dyDescent="0.35">
      <c r="A22" s="27" t="s">
        <v>25</v>
      </c>
      <c r="B22" s="28">
        <v>520</v>
      </c>
      <c r="C22" s="54">
        <v>20</v>
      </c>
      <c r="D22" s="54">
        <v>2</v>
      </c>
      <c r="E22" s="55">
        <v>40</v>
      </c>
      <c r="F22" s="54">
        <v>46</v>
      </c>
      <c r="G22" s="56">
        <v>1</v>
      </c>
      <c r="H22" s="90" t="s">
        <v>22</v>
      </c>
      <c r="I22" s="54">
        <f t="shared" si="0"/>
        <v>86</v>
      </c>
      <c r="J22" s="58">
        <v>5</v>
      </c>
      <c r="K22" s="29">
        <v>215</v>
      </c>
      <c r="L22" s="28">
        <v>10000</v>
      </c>
    </row>
    <row r="23" spans="1:12" s="2" customFormat="1" ht="16.2" thickBot="1" x14ac:dyDescent="0.35">
      <c r="B23" s="3"/>
      <c r="C23" s="3"/>
      <c r="D23" s="3"/>
      <c r="E23" s="30"/>
      <c r="F23" s="30"/>
      <c r="G23" s="31"/>
      <c r="H23" s="30"/>
      <c r="I23" s="32"/>
      <c r="J23" s="33"/>
      <c r="K23" s="25"/>
    </row>
    <row r="24" spans="1:12" s="2" customFormat="1" ht="40.049999999999997" customHeight="1" thickBot="1" x14ac:dyDescent="0.35">
      <c r="A24" s="9" t="s">
        <v>50</v>
      </c>
      <c r="B24" s="10"/>
      <c r="C24" s="11"/>
      <c r="D24" s="34"/>
      <c r="E24" s="12"/>
      <c r="F24" s="11"/>
      <c r="G24" s="35"/>
      <c r="H24" s="11"/>
      <c r="I24" s="36"/>
      <c r="J24" s="12"/>
      <c r="K24" s="14">
        <v>215</v>
      </c>
      <c r="L24" s="12"/>
    </row>
    <row r="25" spans="1:12" s="2" customFormat="1" ht="57" customHeight="1" thickBot="1" x14ac:dyDescent="0.4">
      <c r="A25" s="37" t="s">
        <v>6</v>
      </c>
      <c r="B25" s="38" t="s">
        <v>7</v>
      </c>
      <c r="C25" s="39" t="s">
        <v>8</v>
      </c>
      <c r="D25" s="40" t="str">
        <f>D12</f>
        <v>Hrs Ice</v>
      </c>
      <c r="E25" s="40" t="s">
        <v>9</v>
      </c>
      <c r="F25" s="41" t="s">
        <v>10</v>
      </c>
      <c r="G25" s="42" t="str">
        <f>G12</f>
        <v>Practices per Week (avg)</v>
      </c>
      <c r="H25" s="41" t="s">
        <v>11</v>
      </c>
      <c r="I25" s="41" t="s">
        <v>12</v>
      </c>
      <c r="J25" s="40" t="s">
        <v>13</v>
      </c>
      <c r="K25" s="43" t="str">
        <f>K12</f>
        <v>Fixed Cost per Player</v>
      </c>
      <c r="L25" s="38" t="str">
        <f>L12</f>
        <v>2019-20</v>
      </c>
    </row>
    <row r="26" spans="1:12" s="2" customFormat="1" x14ac:dyDescent="0.3">
      <c r="A26" s="20" t="s">
        <v>17</v>
      </c>
      <c r="B26" s="21">
        <v>520</v>
      </c>
      <c r="C26" s="44">
        <v>21</v>
      </c>
      <c r="D26" s="45">
        <v>1</v>
      </c>
      <c r="E26" s="46">
        <v>21</v>
      </c>
      <c r="F26" s="44">
        <v>54</v>
      </c>
      <c r="G26" s="47">
        <v>2</v>
      </c>
      <c r="H26" s="48" t="s">
        <v>15</v>
      </c>
      <c r="I26" s="44">
        <f>E26+F26</f>
        <v>75</v>
      </c>
      <c r="J26" s="44">
        <v>4</v>
      </c>
      <c r="K26" s="22">
        <v>215</v>
      </c>
      <c r="L26" s="21">
        <v>8000</v>
      </c>
    </row>
    <row r="27" spans="1:12" s="2" customFormat="1" x14ac:dyDescent="0.3">
      <c r="A27" s="23" t="s">
        <v>18</v>
      </c>
      <c r="B27" s="24">
        <v>520</v>
      </c>
      <c r="C27" s="49">
        <v>21</v>
      </c>
      <c r="D27" s="49">
        <v>1</v>
      </c>
      <c r="E27" s="50">
        <v>21</v>
      </c>
      <c r="F27" s="49">
        <v>54</v>
      </c>
      <c r="G27" s="51">
        <v>2</v>
      </c>
      <c r="H27" s="52" t="s">
        <v>15</v>
      </c>
      <c r="I27" s="53">
        <f>E27+F27</f>
        <v>75</v>
      </c>
      <c r="J27" s="53">
        <v>4</v>
      </c>
      <c r="K27" s="26">
        <v>215</v>
      </c>
      <c r="L27" s="24">
        <v>8000</v>
      </c>
    </row>
    <row r="28" spans="1:12" s="2" customFormat="1" x14ac:dyDescent="0.3">
      <c r="A28" s="23" t="s">
        <v>19</v>
      </c>
      <c r="B28" s="24">
        <v>520</v>
      </c>
      <c r="C28" s="49">
        <v>21</v>
      </c>
      <c r="D28" s="49">
        <v>1</v>
      </c>
      <c r="E28" s="50">
        <v>21</v>
      </c>
      <c r="F28" s="49">
        <v>54</v>
      </c>
      <c r="G28" s="51">
        <v>2</v>
      </c>
      <c r="H28" s="52" t="s">
        <v>15</v>
      </c>
      <c r="I28" s="53">
        <f t="shared" ref="I28:I33" si="1">E28+F28</f>
        <v>75</v>
      </c>
      <c r="J28" s="53">
        <v>4</v>
      </c>
      <c r="K28" s="26">
        <v>215</v>
      </c>
      <c r="L28" s="24">
        <v>8000</v>
      </c>
    </row>
    <row r="29" spans="1:12" s="2" customFormat="1" x14ac:dyDescent="0.3">
      <c r="A29" s="23" t="s">
        <v>20</v>
      </c>
      <c r="B29" s="24">
        <v>520</v>
      </c>
      <c r="C29" s="49">
        <v>21</v>
      </c>
      <c r="D29" s="49">
        <v>1</v>
      </c>
      <c r="E29" s="50">
        <v>21</v>
      </c>
      <c r="F29" s="49">
        <v>54</v>
      </c>
      <c r="G29" s="51">
        <v>2</v>
      </c>
      <c r="H29" s="52" t="s">
        <v>15</v>
      </c>
      <c r="I29" s="53">
        <f t="shared" si="1"/>
        <v>75</v>
      </c>
      <c r="J29" s="53">
        <v>5</v>
      </c>
      <c r="K29" s="26">
        <v>215</v>
      </c>
      <c r="L29" s="24">
        <v>8500</v>
      </c>
    </row>
    <row r="30" spans="1:12" s="2" customFormat="1" x14ac:dyDescent="0.3">
      <c r="A30" s="23" t="s">
        <v>21</v>
      </c>
      <c r="B30" s="24">
        <v>520</v>
      </c>
      <c r="C30" s="49">
        <v>21</v>
      </c>
      <c r="D30" s="49">
        <v>1.5</v>
      </c>
      <c r="E30" s="50">
        <v>31.5</v>
      </c>
      <c r="F30" s="49">
        <v>54</v>
      </c>
      <c r="G30" s="51">
        <v>2</v>
      </c>
      <c r="H30" s="52" t="s">
        <v>15</v>
      </c>
      <c r="I30" s="53">
        <f t="shared" si="1"/>
        <v>85.5</v>
      </c>
      <c r="J30" s="53">
        <v>5</v>
      </c>
      <c r="K30" s="26">
        <v>215</v>
      </c>
      <c r="L30" s="24">
        <v>10500</v>
      </c>
    </row>
    <row r="31" spans="1:12" s="2" customFormat="1" x14ac:dyDescent="0.3">
      <c r="A31" s="23" t="s">
        <v>23</v>
      </c>
      <c r="B31" s="24">
        <v>520</v>
      </c>
      <c r="C31" s="49">
        <v>21</v>
      </c>
      <c r="D31" s="49">
        <v>1.5</v>
      </c>
      <c r="E31" s="50">
        <v>31.5</v>
      </c>
      <c r="F31" s="49">
        <v>54</v>
      </c>
      <c r="G31" s="51">
        <v>2</v>
      </c>
      <c r="H31" s="52" t="s">
        <v>15</v>
      </c>
      <c r="I31" s="53">
        <f t="shared" si="1"/>
        <v>85.5</v>
      </c>
      <c r="J31" s="53">
        <v>5</v>
      </c>
      <c r="K31" s="26">
        <v>215</v>
      </c>
      <c r="L31" s="24">
        <v>10500</v>
      </c>
    </row>
    <row r="32" spans="1:12" s="2" customFormat="1" x14ac:dyDescent="0.3">
      <c r="A32" s="23" t="s">
        <v>24</v>
      </c>
      <c r="B32" s="24">
        <v>520</v>
      </c>
      <c r="C32" s="49">
        <v>21</v>
      </c>
      <c r="D32" s="49">
        <v>1.5</v>
      </c>
      <c r="E32" s="50">
        <v>31.5</v>
      </c>
      <c r="F32" s="49">
        <v>54</v>
      </c>
      <c r="G32" s="51">
        <v>2</v>
      </c>
      <c r="H32" s="52" t="s">
        <v>15</v>
      </c>
      <c r="I32" s="53">
        <f t="shared" si="1"/>
        <v>85.5</v>
      </c>
      <c r="J32" s="53">
        <v>5</v>
      </c>
      <c r="K32" s="26">
        <v>215</v>
      </c>
      <c r="L32" s="24">
        <v>10500</v>
      </c>
    </row>
    <row r="33" spans="1:12" s="2" customFormat="1" ht="16.2" thickBot="1" x14ac:dyDescent="0.35">
      <c r="A33" s="27" t="s">
        <v>25</v>
      </c>
      <c r="B33" s="28">
        <v>520</v>
      </c>
      <c r="C33" s="54">
        <v>21</v>
      </c>
      <c r="D33" s="54">
        <v>2</v>
      </c>
      <c r="E33" s="55">
        <v>42</v>
      </c>
      <c r="F33" s="54">
        <v>54</v>
      </c>
      <c r="G33" s="56">
        <v>2</v>
      </c>
      <c r="H33" s="57" t="s">
        <v>15</v>
      </c>
      <c r="I33" s="58">
        <f t="shared" si="1"/>
        <v>96</v>
      </c>
      <c r="J33" s="58">
        <v>6</v>
      </c>
      <c r="K33" s="29">
        <v>215</v>
      </c>
      <c r="L33" s="28">
        <v>11500</v>
      </c>
    </row>
    <row r="34" spans="1:12" s="2" customFormat="1" ht="16.05" customHeight="1" x14ac:dyDescent="0.3">
      <c r="J34" s="33"/>
    </row>
    <row r="35" spans="1:12" s="2" customFormat="1" hidden="1" x14ac:dyDescent="0.3">
      <c r="A35" s="4" t="s">
        <v>26</v>
      </c>
      <c r="J35" s="33"/>
      <c r="L35"/>
    </row>
    <row r="36" spans="1:12" s="2" customFormat="1" hidden="1" x14ac:dyDescent="0.3">
      <c r="C36" s="104" t="s">
        <v>27</v>
      </c>
      <c r="D36" s="105"/>
      <c r="E36" s="105"/>
      <c r="F36" s="106"/>
      <c r="G36" s="59"/>
      <c r="H36" s="59"/>
      <c r="J36" s="3"/>
    </row>
    <row r="37" spans="1:12" s="2" customFormat="1" ht="16.2" hidden="1" thickBot="1" x14ac:dyDescent="0.35">
      <c r="C37" s="107"/>
      <c r="D37" s="108"/>
      <c r="E37" s="108"/>
      <c r="F37" s="109"/>
      <c r="G37" s="59"/>
      <c r="H37" s="59"/>
      <c r="J37" s="3"/>
    </row>
    <row r="38" spans="1:12" s="2" customFormat="1" hidden="1" x14ac:dyDescent="0.3">
      <c r="C38" s="60" t="s">
        <v>28</v>
      </c>
      <c r="D38" s="61"/>
      <c r="E38" s="61"/>
      <c r="F38" s="62"/>
      <c r="J38" s="63"/>
    </row>
    <row r="39" spans="1:12" s="2" customFormat="1" hidden="1" x14ac:dyDescent="0.3">
      <c r="C39" s="23" t="s">
        <v>29</v>
      </c>
      <c r="D39" s="2">
        <v>4</v>
      </c>
      <c r="E39" s="2">
        <v>1.5</v>
      </c>
      <c r="F39" s="64">
        <v>6</v>
      </c>
      <c r="J39" s="63"/>
    </row>
    <row r="40" spans="1:12" s="2" customFormat="1" hidden="1" x14ac:dyDescent="0.3">
      <c r="C40" s="23" t="s">
        <v>30</v>
      </c>
      <c r="D40" s="2">
        <v>4</v>
      </c>
      <c r="E40" s="2">
        <v>1.5</v>
      </c>
      <c r="F40" s="64">
        <v>6</v>
      </c>
      <c r="J40" s="63"/>
    </row>
    <row r="41" spans="1:12" s="2" customFormat="1" hidden="1" x14ac:dyDescent="0.3">
      <c r="C41" s="23" t="s">
        <v>31</v>
      </c>
      <c r="D41" s="2">
        <v>4</v>
      </c>
      <c r="E41" s="2">
        <v>1.5</v>
      </c>
      <c r="F41" s="64">
        <v>6</v>
      </c>
      <c r="J41" s="63"/>
    </row>
    <row r="42" spans="1:12" s="2" customFormat="1" hidden="1" x14ac:dyDescent="0.3">
      <c r="C42" s="23" t="s">
        <v>32</v>
      </c>
      <c r="D42" s="2">
        <v>4</v>
      </c>
      <c r="E42" s="2">
        <v>1.5</v>
      </c>
      <c r="F42" s="64">
        <v>6</v>
      </c>
      <c r="J42" s="63"/>
    </row>
    <row r="43" spans="1:12" s="2" customFormat="1" hidden="1" x14ac:dyDescent="0.3">
      <c r="C43" s="23" t="s">
        <v>33</v>
      </c>
      <c r="D43" s="2">
        <v>5</v>
      </c>
      <c r="E43" s="2">
        <v>1.5</v>
      </c>
      <c r="F43" s="65">
        <v>7.5</v>
      </c>
    </row>
    <row r="44" spans="1:12" s="2" customFormat="1" hidden="1" x14ac:dyDescent="0.3">
      <c r="C44" s="23" t="s">
        <v>34</v>
      </c>
      <c r="D44" s="2">
        <v>4</v>
      </c>
      <c r="E44" s="2">
        <v>1.5</v>
      </c>
      <c r="F44" s="64">
        <v>6</v>
      </c>
      <c r="J44" s="3"/>
    </row>
    <row r="45" spans="1:12" s="2" customFormat="1" hidden="1" x14ac:dyDescent="0.3">
      <c r="C45" s="23" t="s">
        <v>35</v>
      </c>
      <c r="D45" s="2">
        <v>4</v>
      </c>
      <c r="E45" s="2">
        <v>1.5</v>
      </c>
      <c r="F45" s="64">
        <v>6</v>
      </c>
      <c r="J45" s="3"/>
    </row>
    <row r="46" spans="1:12" s="2" customFormat="1" hidden="1" x14ac:dyDescent="0.3">
      <c r="B46" s="4"/>
      <c r="C46" s="66"/>
      <c r="D46" s="4"/>
      <c r="E46" s="4"/>
      <c r="F46" s="67">
        <v>43.5</v>
      </c>
      <c r="G46" s="4"/>
      <c r="H46" s="4"/>
      <c r="J46" s="3"/>
    </row>
    <row r="47" spans="1:12" s="2" customFormat="1" hidden="1" x14ac:dyDescent="0.3">
      <c r="C47" s="23" t="s">
        <v>36</v>
      </c>
      <c r="F47" s="67">
        <v>3</v>
      </c>
      <c r="G47" s="4"/>
      <c r="H47" s="4"/>
      <c r="J47" s="3"/>
    </row>
    <row r="48" spans="1:12" s="2" customFormat="1" ht="16.2" hidden="1" thickBot="1" x14ac:dyDescent="0.35">
      <c r="C48" s="23"/>
      <c r="F48" s="68">
        <v>46.5</v>
      </c>
      <c r="G48" s="4"/>
      <c r="H48" s="4"/>
      <c r="J48" s="3"/>
    </row>
    <row r="49" spans="1:12" s="2" customFormat="1" hidden="1" x14ac:dyDescent="0.3">
      <c r="C49" s="66" t="s">
        <v>37</v>
      </c>
      <c r="F49" s="64"/>
      <c r="J49" s="3"/>
    </row>
    <row r="50" spans="1:12" s="2" customFormat="1" hidden="1" x14ac:dyDescent="0.3">
      <c r="C50" s="23" t="s">
        <v>29</v>
      </c>
      <c r="D50" s="2">
        <v>2</v>
      </c>
      <c r="E50" s="2">
        <v>1.5</v>
      </c>
      <c r="F50" s="64">
        <v>3</v>
      </c>
      <c r="J50" s="3"/>
    </row>
    <row r="51" spans="1:12" s="2" customFormat="1" hidden="1" x14ac:dyDescent="0.3">
      <c r="C51" s="23" t="s">
        <v>30</v>
      </c>
      <c r="D51" s="2">
        <v>4</v>
      </c>
      <c r="E51" s="2">
        <v>1.5</v>
      </c>
      <c r="F51" s="64">
        <v>6</v>
      </c>
      <c r="J51" s="3"/>
    </row>
    <row r="52" spans="1:12" s="2" customFormat="1" hidden="1" x14ac:dyDescent="0.3">
      <c r="C52" s="23" t="s">
        <v>31</v>
      </c>
      <c r="D52" s="2">
        <v>4</v>
      </c>
      <c r="E52" s="2">
        <v>1.5</v>
      </c>
      <c r="F52" s="64">
        <v>6</v>
      </c>
      <c r="J52" s="3"/>
    </row>
    <row r="53" spans="1:12" s="2" customFormat="1" hidden="1" x14ac:dyDescent="0.3">
      <c r="C53" s="23" t="s">
        <v>32</v>
      </c>
      <c r="D53" s="2">
        <v>4</v>
      </c>
      <c r="E53" s="2">
        <v>1.5</v>
      </c>
      <c r="F53" s="64">
        <v>6</v>
      </c>
      <c r="J53" s="3"/>
    </row>
    <row r="54" spans="1:12" s="2" customFormat="1" hidden="1" x14ac:dyDescent="0.3">
      <c r="C54" s="23" t="s">
        <v>33</v>
      </c>
      <c r="D54" s="2">
        <v>5</v>
      </c>
      <c r="E54" s="2">
        <v>1.5</v>
      </c>
      <c r="F54" s="65">
        <v>7.5</v>
      </c>
      <c r="J54" s="3"/>
    </row>
    <row r="55" spans="1:12" s="2" customFormat="1" hidden="1" x14ac:dyDescent="0.3">
      <c r="C55" s="23" t="s">
        <v>34</v>
      </c>
      <c r="D55" s="2">
        <v>4</v>
      </c>
      <c r="E55" s="2">
        <v>1.5</v>
      </c>
      <c r="F55" s="65">
        <v>6</v>
      </c>
      <c r="J55" s="3"/>
    </row>
    <row r="56" spans="1:12" s="2" customFormat="1" hidden="1" x14ac:dyDescent="0.3">
      <c r="C56" s="23" t="s">
        <v>35</v>
      </c>
      <c r="D56" s="2">
        <v>4</v>
      </c>
      <c r="E56" s="2">
        <v>1.5</v>
      </c>
      <c r="F56" s="65">
        <v>6</v>
      </c>
      <c r="J56" s="3"/>
    </row>
    <row r="57" spans="1:12" s="2" customFormat="1" hidden="1" x14ac:dyDescent="0.3">
      <c r="C57" s="23"/>
      <c r="F57" s="67">
        <v>40.5</v>
      </c>
      <c r="G57" s="4"/>
      <c r="H57" s="4"/>
      <c r="J57" s="3"/>
    </row>
    <row r="58" spans="1:12" s="2" customFormat="1" hidden="1" x14ac:dyDescent="0.3">
      <c r="C58" s="23" t="s">
        <v>36</v>
      </c>
      <c r="F58" s="67">
        <v>3</v>
      </c>
      <c r="G58" s="4"/>
      <c r="H58" s="4"/>
      <c r="J58" s="3"/>
    </row>
    <row r="59" spans="1:12" s="2" customFormat="1" ht="16.2" hidden="1" thickBot="1" x14ac:dyDescent="0.35">
      <c r="C59" s="27"/>
      <c r="D59" s="69"/>
      <c r="E59" s="69"/>
      <c r="F59" s="70">
        <v>43.5</v>
      </c>
      <c r="G59" s="4"/>
      <c r="H59" s="4"/>
      <c r="J59" s="3"/>
    </row>
    <row r="60" spans="1:12" s="2" customFormat="1" ht="16.2" thickBot="1" x14ac:dyDescent="0.35">
      <c r="J60" s="3"/>
    </row>
    <row r="61" spans="1:12" s="2" customFormat="1" ht="40.950000000000003" customHeight="1" thickBot="1" x14ac:dyDescent="0.35">
      <c r="A61" s="9" t="s">
        <v>47</v>
      </c>
      <c r="B61" s="12"/>
      <c r="C61" s="12"/>
      <c r="D61" s="12"/>
      <c r="E61" s="12"/>
      <c r="F61" s="12"/>
      <c r="G61" s="12"/>
      <c r="H61" s="12"/>
      <c r="I61" s="12"/>
      <c r="J61" s="71"/>
      <c r="K61" s="12"/>
      <c r="L61" s="72"/>
    </row>
    <row r="62" spans="1:12" s="2" customFormat="1" ht="76.05" customHeight="1" thickBot="1" x14ac:dyDescent="0.4">
      <c r="A62" s="37" t="s">
        <v>6</v>
      </c>
      <c r="B62" s="38" t="s">
        <v>7</v>
      </c>
      <c r="C62" s="42" t="s">
        <v>38</v>
      </c>
      <c r="D62" s="110" t="s">
        <v>39</v>
      </c>
      <c r="E62" s="111"/>
      <c r="F62" s="111"/>
      <c r="G62" s="111"/>
      <c r="H62" s="112"/>
      <c r="I62" s="39" t="s">
        <v>40</v>
      </c>
      <c r="J62" s="41" t="s">
        <v>13</v>
      </c>
      <c r="K62" s="41"/>
      <c r="L62" s="38" t="s">
        <v>48</v>
      </c>
    </row>
    <row r="63" spans="1:12" s="2" customFormat="1" ht="21" customHeight="1" x14ac:dyDescent="0.3">
      <c r="A63" s="20" t="s">
        <v>49</v>
      </c>
      <c r="B63" s="73">
        <v>420</v>
      </c>
      <c r="C63" s="96">
        <v>6</v>
      </c>
      <c r="D63" s="93"/>
      <c r="E63" s="74"/>
      <c r="F63" s="61"/>
      <c r="G63" s="75"/>
      <c r="H63" s="94"/>
      <c r="I63" s="100">
        <v>12</v>
      </c>
      <c r="J63" s="44">
        <v>4</v>
      </c>
      <c r="K63" s="83"/>
      <c r="L63" s="73">
        <v>2200</v>
      </c>
    </row>
    <row r="64" spans="1:12" s="2" customFormat="1" x14ac:dyDescent="0.3">
      <c r="A64" s="23" t="s">
        <v>14</v>
      </c>
      <c r="B64" s="76">
        <v>520</v>
      </c>
      <c r="C64" s="97">
        <v>6</v>
      </c>
      <c r="D64" s="91"/>
      <c r="E64" s="77"/>
      <c r="G64" s="78"/>
      <c r="H64" s="92"/>
      <c r="I64" s="101">
        <v>12</v>
      </c>
      <c r="J64" s="53">
        <v>4</v>
      </c>
      <c r="K64" s="85"/>
      <c r="L64" s="76">
        <v>2200</v>
      </c>
    </row>
    <row r="65" spans="1:12" s="2" customFormat="1" x14ac:dyDescent="0.3">
      <c r="A65" s="23" t="s">
        <v>16</v>
      </c>
      <c r="B65" s="76">
        <v>520</v>
      </c>
      <c r="C65" s="97">
        <v>6</v>
      </c>
      <c r="D65" s="91"/>
      <c r="E65" s="77"/>
      <c r="G65" s="78"/>
      <c r="H65" s="92"/>
      <c r="I65" s="84">
        <v>12</v>
      </c>
      <c r="J65" s="53">
        <v>4</v>
      </c>
      <c r="K65" s="85"/>
      <c r="L65" s="76">
        <v>2200</v>
      </c>
    </row>
    <row r="66" spans="1:12" s="2" customFormat="1" x14ac:dyDescent="0.3">
      <c r="A66" s="23" t="s">
        <v>17</v>
      </c>
      <c r="B66" s="76">
        <v>520</v>
      </c>
      <c r="C66" s="97">
        <v>6</v>
      </c>
      <c r="D66" s="91"/>
      <c r="E66" s="77"/>
      <c r="G66" s="78"/>
      <c r="H66" s="92"/>
      <c r="I66" s="84">
        <v>12</v>
      </c>
      <c r="J66" s="53">
        <v>4</v>
      </c>
      <c r="K66" s="85"/>
      <c r="L66" s="76">
        <v>2200</v>
      </c>
    </row>
    <row r="67" spans="1:12" s="2" customFormat="1" x14ac:dyDescent="0.3">
      <c r="A67" s="23" t="s">
        <v>18</v>
      </c>
      <c r="B67" s="76">
        <v>520</v>
      </c>
      <c r="C67" s="97">
        <v>6</v>
      </c>
      <c r="D67" s="91"/>
      <c r="E67" s="77"/>
      <c r="G67" s="78"/>
      <c r="H67" s="92"/>
      <c r="I67" s="84">
        <v>12</v>
      </c>
      <c r="J67" s="53">
        <v>4</v>
      </c>
      <c r="K67" s="85"/>
      <c r="L67" s="76">
        <v>2200</v>
      </c>
    </row>
    <row r="68" spans="1:12" s="2" customFormat="1" x14ac:dyDescent="0.3">
      <c r="A68" s="23" t="s">
        <v>19</v>
      </c>
      <c r="B68" s="76">
        <v>520</v>
      </c>
      <c r="C68" s="97">
        <v>6</v>
      </c>
      <c r="D68" s="91"/>
      <c r="E68" s="77"/>
      <c r="G68" s="78"/>
      <c r="H68" s="92"/>
      <c r="I68" s="84">
        <v>12</v>
      </c>
      <c r="J68" s="53">
        <v>4</v>
      </c>
      <c r="K68" s="85"/>
      <c r="L68" s="76">
        <v>2200</v>
      </c>
    </row>
    <row r="69" spans="1:12" s="2" customFormat="1" x14ac:dyDescent="0.3">
      <c r="A69" s="23" t="s">
        <v>20</v>
      </c>
      <c r="B69" s="76">
        <v>520</v>
      </c>
      <c r="C69" s="97">
        <v>6</v>
      </c>
      <c r="D69" s="91"/>
      <c r="E69" s="77"/>
      <c r="G69" s="78"/>
      <c r="H69" s="92"/>
      <c r="I69" s="84">
        <v>12</v>
      </c>
      <c r="J69" s="53">
        <v>4</v>
      </c>
      <c r="K69" s="85"/>
      <c r="L69" s="76">
        <v>2200</v>
      </c>
    </row>
    <row r="70" spans="1:12" s="2" customFormat="1" x14ac:dyDescent="0.3">
      <c r="A70" s="23" t="s">
        <v>21</v>
      </c>
      <c r="B70" s="76">
        <v>520</v>
      </c>
      <c r="C70" s="97">
        <v>6</v>
      </c>
      <c r="D70" s="91"/>
      <c r="E70" s="77"/>
      <c r="G70" s="78"/>
      <c r="H70" s="92"/>
      <c r="I70" s="84">
        <v>18</v>
      </c>
      <c r="J70" s="53">
        <v>5</v>
      </c>
      <c r="K70" s="85"/>
      <c r="L70" s="76">
        <v>3400</v>
      </c>
    </row>
    <row r="71" spans="1:12" s="2" customFormat="1" x14ac:dyDescent="0.3">
      <c r="A71" s="23" t="s">
        <v>23</v>
      </c>
      <c r="B71" s="76">
        <v>520</v>
      </c>
      <c r="C71" s="97">
        <v>6</v>
      </c>
      <c r="D71" s="91"/>
      <c r="E71" s="77"/>
      <c r="G71" s="78"/>
      <c r="H71" s="92"/>
      <c r="I71" s="84">
        <v>18</v>
      </c>
      <c r="J71" s="53">
        <v>5</v>
      </c>
      <c r="K71" s="85"/>
      <c r="L71" s="76">
        <v>3400</v>
      </c>
    </row>
    <row r="72" spans="1:12" s="2" customFormat="1" x14ac:dyDescent="0.3">
      <c r="A72" s="23" t="s">
        <v>24</v>
      </c>
      <c r="B72" s="76">
        <v>520</v>
      </c>
      <c r="C72" s="97">
        <v>6</v>
      </c>
      <c r="D72" s="91"/>
      <c r="E72" s="77"/>
      <c r="G72" s="78"/>
      <c r="H72" s="92"/>
      <c r="I72" s="102">
        <v>18</v>
      </c>
      <c r="J72" s="53">
        <v>5</v>
      </c>
      <c r="K72" s="85"/>
      <c r="L72" s="76">
        <v>3400</v>
      </c>
    </row>
    <row r="73" spans="1:12" s="2" customFormat="1" ht="16.2" thickBot="1" x14ac:dyDescent="0.35">
      <c r="A73" s="27" t="s">
        <v>25</v>
      </c>
      <c r="B73" s="79">
        <v>520</v>
      </c>
      <c r="C73" s="98">
        <v>6</v>
      </c>
      <c r="D73" s="95"/>
      <c r="E73" s="80"/>
      <c r="F73" s="69"/>
      <c r="G73" s="81"/>
      <c r="H73" s="99"/>
      <c r="I73" s="103">
        <v>18</v>
      </c>
      <c r="J73" s="58">
        <v>5</v>
      </c>
      <c r="K73" s="86"/>
      <c r="L73" s="79">
        <v>3400</v>
      </c>
    </row>
    <row r="74" spans="1:12" s="2" customFormat="1" x14ac:dyDescent="0.3">
      <c r="J74" s="3"/>
    </row>
    <row r="75" spans="1:12" s="2" customFormat="1" x14ac:dyDescent="0.3">
      <c r="J75" s="3"/>
    </row>
    <row r="76" spans="1:12" s="2" customFormat="1" x14ac:dyDescent="0.3">
      <c r="J76" s="3"/>
    </row>
    <row r="77" spans="1:12" s="2" customFormat="1" x14ac:dyDescent="0.3">
      <c r="J77" s="3"/>
    </row>
    <row r="78" spans="1:12" s="2" customFormat="1" x14ac:dyDescent="0.3">
      <c r="J78" s="3"/>
    </row>
    <row r="79" spans="1:12" s="2" customFormat="1" x14ac:dyDescent="0.3">
      <c r="J79" s="3"/>
    </row>
    <row r="80" spans="1:12" s="2" customFormat="1" x14ac:dyDescent="0.3">
      <c r="J80" s="3"/>
    </row>
    <row r="81" spans="10:10" s="2" customFormat="1" x14ac:dyDescent="0.3">
      <c r="J81" s="3"/>
    </row>
    <row r="82" spans="10:10" s="2" customFormat="1" x14ac:dyDescent="0.3">
      <c r="J82" s="3"/>
    </row>
    <row r="83" spans="10:10" s="2" customFormat="1" x14ac:dyDescent="0.3">
      <c r="J83" s="3"/>
    </row>
    <row r="84" spans="10:10" s="2" customFormat="1" x14ac:dyDescent="0.3">
      <c r="J84" s="3"/>
    </row>
    <row r="85" spans="10:10" s="2" customFormat="1" x14ac:dyDescent="0.3">
      <c r="J85" s="3"/>
    </row>
    <row r="86" spans="10:10" s="2" customFormat="1" x14ac:dyDescent="0.3">
      <c r="J86" s="3"/>
    </row>
  </sheetData>
  <mergeCells count="2">
    <mergeCell ref="C36:F37"/>
    <mergeCell ref="D62:H62"/>
  </mergeCells>
  <phoneticPr fontId="14" type="noConversion"/>
  <pageMargins left="0.19685039370078741" right="0.19685039370078741" top="1" bottom="1" header="0.5" footer="0.5"/>
  <pageSetup scale="92" orientation="landscape" horizontalDpi="4294967292" verticalDpi="4294967292"/>
  <extLst>
    <ext xmlns:mx="http://schemas.microsoft.com/office/mac/excel/2008/main" uri="{64002731-A6B0-56B0-2670-7721B7C09600}">
      <mx:PLV Mode="0" OnePage="0" WScale="4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Travel 2019-20</vt:lpstr>
      <vt:lpstr>'Cost Travel 2019-20'!Print_Area</vt:lpstr>
    </vt:vector>
  </TitlesOfParts>
  <Company>Toyota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 Stanley</dc:creator>
  <cp:lastModifiedBy>Gord Whitehead</cp:lastModifiedBy>
  <dcterms:created xsi:type="dcterms:W3CDTF">2018-05-31T15:53:36Z</dcterms:created>
  <dcterms:modified xsi:type="dcterms:W3CDTF">2019-03-09T14:40:22Z</dcterms:modified>
</cp:coreProperties>
</file>